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omise/Desktop/"/>
    </mc:Choice>
  </mc:AlternateContent>
  <xr:revisionPtr revIDLastSave="0" documentId="13_ncr:1_{A93556DA-B023-7946-B01C-8E445A4AB8AF}" xr6:coauthVersionLast="47" xr6:coauthVersionMax="47" xr10:uidLastSave="{00000000-0000-0000-0000-000000000000}"/>
  <bookViews>
    <workbookView xWindow="0" yWindow="500" windowWidth="28800" windowHeight="16040" xr2:uid="{ADB15D6A-0796-C040-B852-C82557B1286B}"/>
  </bookViews>
  <sheets>
    <sheet name="Budget 预算表" sheetId="1" r:id="rId1"/>
    <sheet name="Financing 融资" sheetId="2" r:id="rId2"/>
  </sheets>
  <definedNames>
    <definedName name="_xlnm.Print_Area" localSheetId="0">'Budget 预算表'!$A$1:$G$53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  <c r="C5" i="2" s="1"/>
  <c r="F33" i="1"/>
  <c r="F15" i="1"/>
  <c r="F48" i="1"/>
  <c r="F41" i="1"/>
  <c r="F49" i="1" l="1"/>
  <c r="F51" i="1" s="1"/>
  <c r="F52" i="1" s="1"/>
  <c r="C6" i="2" s="1"/>
  <c r="F11" i="2" l="1"/>
  <c r="F19" i="2"/>
  <c r="F12" i="2"/>
  <c r="F10" i="2"/>
  <c r="F14" i="2"/>
  <c r="F15" i="2"/>
  <c r="F16" i="2"/>
  <c r="F17" i="2"/>
  <c r="F18" i="2"/>
  <c r="F13" i="2"/>
</calcChain>
</file>

<file path=xl/sharedStrings.xml><?xml version="1.0" encoding="utf-8"?>
<sst xmlns="http://schemas.openxmlformats.org/spreadsheetml/2006/main" count="93" uniqueCount="90">
  <si>
    <t>Locations 拍摄地</t>
  </si>
  <si>
    <t>Shoot Days 拍摄时长</t>
  </si>
  <si>
    <t>Director 导演</t>
  </si>
  <si>
    <t>Project Title 电影项目名</t>
  </si>
  <si>
    <t>Budget Date 预算日期</t>
  </si>
  <si>
    <t>BUDGET TOPSHEET 预算表</t>
  </si>
  <si>
    <t>10-00</t>
  </si>
  <si>
    <t>11-00</t>
  </si>
  <si>
    <t>12-00</t>
  </si>
  <si>
    <t>13-00</t>
  </si>
  <si>
    <t>14-00</t>
  </si>
  <si>
    <t>Development Costs 开发费用</t>
  </si>
  <si>
    <t>Story &amp; Rights 剧本及版权</t>
  </si>
  <si>
    <t>Producers 监制</t>
  </si>
  <si>
    <t>ACCT #</t>
  </si>
  <si>
    <t>TOTAL 总额 (CNY¥ 人民币)</t>
  </si>
  <si>
    <t>CATEGORY 分类项</t>
  </si>
  <si>
    <t>Principal Cast 主演</t>
  </si>
  <si>
    <t>20-00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</si>
  <si>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</si>
  <si>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</si>
  <si>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</si>
  <si>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</si>
  <si>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</si>
  <si>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</si>
  <si>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</si>
  <si>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</si>
  <si>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</si>
  <si>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</si>
  <si>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31-00</t>
  </si>
  <si>
    <t>32-00</t>
  </si>
  <si>
    <t>33-00</t>
  </si>
  <si>
    <t>34-00</t>
  </si>
  <si>
    <t>40-00</t>
  </si>
  <si>
    <t>Background Talent 群演</t>
  </si>
  <si>
    <t>Cast 演员</t>
  </si>
  <si>
    <t>Costume 服装</t>
  </si>
  <si>
    <t>Properties 道具</t>
  </si>
  <si>
    <t>Make-up &amp; Hair 妆造</t>
  </si>
  <si>
    <t>41-00</t>
  </si>
  <si>
    <t>42-00</t>
  </si>
  <si>
    <t>43-00</t>
  </si>
  <si>
    <t>Editing 剪辑</t>
  </si>
  <si>
    <t>Music 音乐</t>
  </si>
  <si>
    <t>Visual Effects 视觉特效</t>
  </si>
  <si>
    <t>Post Production Sound 后期声音</t>
  </si>
  <si>
    <t>44-00</t>
  </si>
  <si>
    <t>Publicity 宣传</t>
  </si>
  <si>
    <t>Legal &amp; Accounting 法务与会计</t>
  </si>
  <si>
    <t>Insurance 保险</t>
  </si>
  <si>
    <t>50-00</t>
  </si>
  <si>
    <t>51-00</t>
  </si>
  <si>
    <t>52-00</t>
  </si>
  <si>
    <t>53-00</t>
  </si>
  <si>
    <t>BELOW-THE-LINE PRODUCTION EXPENSES</t>
  </si>
  <si>
    <t>ABOVE-THE-LINE EXPENSES</t>
  </si>
  <si>
    <t>BELOW-THE-LINE POST-PRODUCTION EXPENSES</t>
  </si>
  <si>
    <t>BELOW-THE-LINE OTHER EXPENSES</t>
  </si>
  <si>
    <t>GRAND TOTAL 总预算</t>
  </si>
  <si>
    <t>General Expense 其他一般支出</t>
  </si>
  <si>
    <t>TOTAL BELOW-THE-LINE 线下总计</t>
  </si>
  <si>
    <t>TOTAL PRODUCTION EXPENSES 制作总计</t>
  </si>
  <si>
    <t>TOTAL POST-PRODUCTION 后期总计</t>
  </si>
  <si>
    <t>TOTAL OTHER EXPENSES 其他支出总计</t>
  </si>
  <si>
    <t>Contingency 备用金</t>
  </si>
  <si>
    <t>Image &amp; Color 画面与调色</t>
  </si>
  <si>
    <t>Production Crew 制作人员</t>
  </si>
  <si>
    <t>Set Design &amp; Dressing 美术设计与置景</t>
  </si>
  <si>
    <t>Camera 摄影器材</t>
  </si>
  <si>
    <t>Production Sound 录音器材</t>
  </si>
  <si>
    <t>Lighting &amp; Grip 灯光及机械器材</t>
  </si>
  <si>
    <t>Accommodation 住宿</t>
  </si>
  <si>
    <t>Catering and Craft Services 伙食</t>
  </si>
  <si>
    <t>Locations 场地</t>
  </si>
  <si>
    <t>Office Expense 办公费用</t>
  </si>
  <si>
    <t>Travel &amp; Transportation 差旅及交通</t>
  </si>
  <si>
    <t>FINANCING PLAN 融资计划</t>
  </si>
  <si>
    <t>Producers 制片人</t>
  </si>
  <si>
    <t>TOTAL BUDGET 总预算</t>
  </si>
  <si>
    <t>SECURED BUDGET 已筹措资金</t>
  </si>
  <si>
    <t>SOURCE OF FINANCING 资金来源</t>
  </si>
  <si>
    <t>TYPE 种类</t>
  </si>
  <si>
    <t>Public/Private Equity/etc.</t>
  </si>
  <si>
    <t>(Name of company/institution/organization)</t>
  </si>
  <si>
    <t>COUNTRY 国家</t>
  </si>
  <si>
    <t>AMOUNT 金额
(Converted to CNY¥)</t>
  </si>
  <si>
    <t>NOTES 备注</t>
  </si>
  <si>
    <t>TOTAL ABOVE-THE-LINE 线上总计</t>
  </si>
  <si>
    <t>% OF TOTAL
资金占比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</si>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</sst>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[$¥-804]* #,##0.00_ ;_ [$¥-804]* \-#,##0.00_ ;_ [$¥-804]* &quot;-&quot;??_ ;_ @_ "/>
    <numFmt numFmtId="165" formatCode="_ [$¥-804]* #,##0_ ;_ [$¥-804]* \-#,##0_ ;_ [$¥-804]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4"/>
      <color theme="1"/>
      <name val="Helvetica"/>
      <family val="2"/>
    </font>
    <font>
      <b/>
      <sz val="12"/>
      <color theme="1"/>
      <name val="Helvetica"/>
      <family val="2"/>
    </font>
    <font>
      <sz val="8"/>
      <name val="Calibri"/>
      <family val="2"/>
      <scheme val="minor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sz val="12"/>
      <color theme="1"/>
      <name val="Helvetica"/>
    </font>
    <font>
      <b/>
      <sz val="12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/>
    </xf>
    <xf numFmtId="9" fontId="7" fillId="0" borderId="0" xfId="2" applyFont="1"/>
    <xf numFmtId="0" fontId="7" fillId="0" borderId="0" xfId="0" applyFont="1" applyAlignment="1">
      <alignment horizontal="center" vertical="center"/>
    </xf>
    <xf numFmtId="164" fontId="4" fillId="0" borderId="0" xfId="0" applyNumberFormat="1" applyFont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2" fillId="2" borderId="3" xfId="0" applyFont="1" applyFill="1" applyBorder="1"/>
    <xf numFmtId="0" fontId="4" fillId="2" borderId="3" xfId="0" applyFont="1" applyFill="1" applyBorder="1"/>
    <xf numFmtId="0" fontId="2" fillId="2" borderId="10" xfId="0" applyFont="1" applyFill="1" applyBorder="1"/>
    <xf numFmtId="165" fontId="2" fillId="2" borderId="10" xfId="0" applyNumberFormat="1" applyFont="1" applyFill="1" applyBorder="1"/>
    <xf numFmtId="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9" fontId="8" fillId="0" borderId="1" xfId="2" applyFont="1" applyBorder="1"/>
    <xf numFmtId="165" fontId="4" fillId="2" borderId="1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/>
    <xf numFmtId="0" fontId="9" fillId="0" borderId="3" xfId="0" applyFont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4" fillId="2" borderId="10" xfId="0" applyFont="1" applyFill="1" applyBorder="1"/>
    <xf numFmtId="0" fontId="9" fillId="2" borderId="10" xfId="0" applyFont="1" applyFill="1" applyBorder="1" applyAlignment="1">
      <alignment horizontal="right"/>
    </xf>
    <xf numFmtId="164" fontId="4" fillId="0" borderId="1" xfId="0" applyNumberFormat="1" applyFont="1" applyBorder="1"/>
    <xf numFmtId="165" fontId="4" fillId="0" borderId="1" xfId="0" applyNumberFormat="1" applyFont="1" applyBorder="1"/>
    <xf numFmtId="164" fontId="9" fillId="0" borderId="11" xfId="0" applyNumberFormat="1" applyFont="1" applyBorder="1"/>
    <xf numFmtId="9" fontId="9" fillId="0" borderId="11" xfId="2" applyFont="1" applyBorder="1"/>
    <xf numFmtId="0" fontId="4" fillId="0" borderId="0" xfId="0" applyFont="1" applyAlignment="1">
      <alignment horizontal="center"/>
    </xf>
    <xf numFmtId="164" fontId="4" fillId="0" borderId="9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9" fontId="2" fillId="0" borderId="9" xfId="0" applyNumberFormat="1" applyFont="1" applyBorder="1" applyProtection="1"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49" fontId="2" fillId="0" borderId="3" xfId="0" applyNumberFormat="1" applyFont="1" applyBorder="1" applyProtection="1">
      <protection locked="0"/>
    </xf>
    <xf numFmtId="164" fontId="2" fillId="0" borderId="12" xfId="1" applyNumberFormat="1" applyFont="1" applyBorder="1" applyProtection="1">
      <protection locked="0"/>
    </xf>
    <xf numFmtId="164" fontId="2" fillId="0" borderId="13" xfId="1" applyNumberFormat="1" applyFont="1" applyBorder="1" applyProtection="1">
      <protection locked="0"/>
    </xf>
    <xf numFmtId="164" fontId="2" fillId="0" borderId="14" xfId="1" applyNumberFormat="1" applyFont="1" applyBorder="1" applyProtection="1">
      <protection locked="0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0703-5396-4941-ACBA-152658E437FA}">
  <dimension ref="B1:F53"/>
  <sheetViews>
    <sheetView showGridLines="0" tabSelected="1" zoomScaleNormal="100" workbookViewId="0">
      <selection activeCell="D9" sqref="D9"/>
    </sheetView>
  </sheetViews>
  <sheetFormatPr baseColWidth="10" defaultColWidth="10.83203125" defaultRowHeight="16" x14ac:dyDescent="0.2"/>
  <cols>
    <col min="1" max="1" width="2.6640625" style="1" customWidth="1"/>
    <col min="2" max="2" width="23.33203125" style="1" customWidth="1"/>
    <col min="3" max="3" width="36.33203125" style="1" customWidth="1"/>
    <col min="4" max="5" width="18.1640625" style="1" customWidth="1"/>
    <col min="6" max="6" width="17" style="1" customWidth="1"/>
    <col min="7" max="7" width="2.6640625" style="1" customWidth="1"/>
    <col min="8" max="16384" width="10.83203125" style="1"/>
  </cols>
  <sheetData>
    <row r="1" spans="2:6" ht="18" x14ac:dyDescent="0.2">
      <c r="B1" s="47" t="s">
        <v>5</v>
      </c>
      <c r="C1" s="47"/>
      <c r="D1" s="47"/>
      <c r="E1" s="47"/>
      <c r="F1" s="47"/>
    </row>
    <row r="3" spans="2:6" ht="18" customHeight="1" x14ac:dyDescent="0.2">
      <c r="B3" s="2" t="s">
        <v>3</v>
      </c>
      <c r="C3" s="48" t="s">
        <v>89</v>
      </c>
      <c r="D3" s="2" t="s">
        <v>2</v>
      </c>
      <c r="E3" s="49"/>
      <c r="F3" s="49"/>
    </row>
    <row r="4" spans="2:6" ht="18" customHeight="1" x14ac:dyDescent="0.2">
      <c r="B4" s="2" t="s">
        <v>4</v>
      </c>
      <c r="C4" s="51"/>
      <c r="D4" s="2" t="s">
        <v>77</v>
      </c>
      <c r="E4" s="50"/>
      <c r="F4" s="50"/>
    </row>
    <row r="5" spans="2:6" ht="18" customHeight="1" x14ac:dyDescent="0.2">
      <c r="B5" s="2" t="s">
        <v>1</v>
      </c>
      <c r="C5" s="52"/>
      <c r="D5" s="2" t="s">
        <v>0</v>
      </c>
      <c r="E5" s="50"/>
      <c r="F5" s="50"/>
    </row>
    <row r="6" spans="2:6" ht="15" customHeight="1" x14ac:dyDescent="0.2">
      <c r="B6" s="2"/>
      <c r="D6" s="2"/>
      <c r="E6" s="44"/>
      <c r="F6" s="44"/>
    </row>
    <row r="7" spans="2:6" ht="15" customHeight="1" x14ac:dyDescent="0.2">
      <c r="B7" s="2"/>
      <c r="D7" s="2"/>
      <c r="E7" s="44"/>
      <c r="F7" s="44"/>
    </row>
    <row r="8" spans="2:6" s="3" customFormat="1" ht="37" customHeight="1" x14ac:dyDescent="0.2">
      <c r="B8" s="6" t="s">
        <v>14</v>
      </c>
      <c r="C8" s="32" t="s">
        <v>16</v>
      </c>
      <c r="D8" s="34"/>
      <c r="E8" s="33"/>
      <c r="F8" s="6" t="s">
        <v>15</v>
      </c>
    </row>
    <row r="9" spans="2:6" x14ac:dyDescent="0.2">
      <c r="B9" s="12" t="s">
        <v>55</v>
      </c>
      <c r="C9" s="13"/>
      <c r="D9" s="13"/>
      <c r="E9" s="13"/>
      <c r="F9" s="14"/>
    </row>
    <row r="10" spans="2:6" x14ac:dyDescent="0.2">
      <c r="B10" s="7" t="s">
        <v>6</v>
      </c>
      <c r="C10" s="8" t="s">
        <v>11</v>
      </c>
      <c r="D10" s="8"/>
      <c r="E10" s="8"/>
      <c r="F10" s="53"/>
    </row>
    <row r="11" spans="2:6" x14ac:dyDescent="0.2">
      <c r="B11" s="9" t="s">
        <v>7</v>
      </c>
      <c r="C11" s="1" t="s">
        <v>12</v>
      </c>
      <c r="F11" s="54"/>
    </row>
    <row r="12" spans="2:6" x14ac:dyDescent="0.2">
      <c r="B12" s="9" t="s">
        <v>8</v>
      </c>
      <c r="C12" s="1" t="s">
        <v>13</v>
      </c>
      <c r="F12" s="54"/>
    </row>
    <row r="13" spans="2:6" x14ac:dyDescent="0.2">
      <c r="B13" s="9" t="s">
        <v>9</v>
      </c>
      <c r="C13" s="1" t="s">
        <v>2</v>
      </c>
      <c r="F13" s="54"/>
    </row>
    <row r="14" spans="2:6" x14ac:dyDescent="0.2">
      <c r="B14" s="10" t="s">
        <v>10</v>
      </c>
      <c r="C14" s="11" t="s">
        <v>17</v>
      </c>
      <c r="D14" s="11"/>
      <c r="E14" s="11"/>
      <c r="F14" s="55"/>
    </row>
    <row r="15" spans="2:6" x14ac:dyDescent="0.2">
      <c r="B15" s="35"/>
      <c r="C15" s="24"/>
      <c r="D15" s="22" t="s">
        <v>87</v>
      </c>
      <c r="E15" s="24"/>
      <c r="F15" s="31">
        <f>SUM(F10:F14)</f>
        <v>0</v>
      </c>
    </row>
    <row r="17" spans="2:6" x14ac:dyDescent="0.2">
      <c r="B17" s="12" t="s">
        <v>54</v>
      </c>
      <c r="C17" s="13"/>
      <c r="D17" s="13"/>
      <c r="E17" s="13"/>
      <c r="F17" s="14"/>
    </row>
    <row r="18" spans="2:6" x14ac:dyDescent="0.2">
      <c r="B18" s="9" t="s">
        <v>18</v>
      </c>
      <c r="C18" s="1" t="s">
        <v>66</v>
      </c>
      <c r="F18" s="53"/>
    </row>
    <row r="19" spans="2:6" x14ac:dyDescent="0.2">
      <c r="B19" s="9" t="s">
        <v>19</v>
      </c>
      <c r="C19" s="1" t="s">
        <v>35</v>
      </c>
      <c r="F19" s="54"/>
    </row>
    <row r="20" spans="2:6" x14ac:dyDescent="0.2">
      <c r="B20" s="9" t="s">
        <v>20</v>
      </c>
      <c r="C20" s="1" t="s">
        <v>34</v>
      </c>
      <c r="F20" s="54"/>
    </row>
    <row r="21" spans="2:6" x14ac:dyDescent="0.2">
      <c r="B21" s="9" t="s">
        <v>21</v>
      </c>
      <c r="C21" s="1" t="s">
        <v>67</v>
      </c>
      <c r="F21" s="54"/>
    </row>
    <row r="22" spans="2:6" x14ac:dyDescent="0.2">
      <c r="B22" s="9" t="s">
        <v>22</v>
      </c>
      <c r="C22" s="1" t="s">
        <v>37</v>
      </c>
      <c r="F22" s="54"/>
    </row>
    <row r="23" spans="2:6" x14ac:dyDescent="0.2">
      <c r="B23" s="9" t="s">
        <v>23</v>
      </c>
      <c r="C23" s="1" t="s">
        <v>36</v>
      </c>
      <c r="F23" s="54"/>
    </row>
    <row r="24" spans="2:6" x14ac:dyDescent="0.2">
      <c r="B24" s="9" t="s">
        <v>24</v>
      </c>
      <c r="C24" s="1" t="s">
        <v>38</v>
      </c>
      <c r="F24" s="54"/>
    </row>
    <row r="25" spans="2:6" x14ac:dyDescent="0.2">
      <c r="B25" s="9" t="s">
        <v>25</v>
      </c>
      <c r="C25" s="1" t="s">
        <v>68</v>
      </c>
      <c r="F25" s="54"/>
    </row>
    <row r="26" spans="2:6" x14ac:dyDescent="0.2">
      <c r="B26" s="9" t="s">
        <v>26</v>
      </c>
      <c r="C26" s="1" t="s">
        <v>70</v>
      </c>
      <c r="F26" s="54"/>
    </row>
    <row r="27" spans="2:6" x14ac:dyDescent="0.2">
      <c r="B27" s="9" t="s">
        <v>27</v>
      </c>
      <c r="C27" s="1" t="s">
        <v>69</v>
      </c>
      <c r="F27" s="54"/>
    </row>
    <row r="28" spans="2:6" x14ac:dyDescent="0.2">
      <c r="B28" s="9" t="s">
        <v>28</v>
      </c>
      <c r="C28" s="1" t="s">
        <v>75</v>
      </c>
      <c r="F28" s="54"/>
    </row>
    <row r="29" spans="2:6" x14ac:dyDescent="0.2">
      <c r="B29" s="9" t="s">
        <v>29</v>
      </c>
      <c r="C29" s="1" t="s">
        <v>73</v>
      </c>
      <c r="F29" s="54"/>
    </row>
    <row r="30" spans="2:6" x14ac:dyDescent="0.2">
      <c r="B30" s="9" t="s">
        <v>30</v>
      </c>
      <c r="C30" s="1" t="s">
        <v>71</v>
      </c>
      <c r="F30" s="54"/>
    </row>
    <row r="31" spans="2:6" x14ac:dyDescent="0.2">
      <c r="B31" s="9" t="s">
        <v>31</v>
      </c>
      <c r="C31" s="1" t="s">
        <v>72</v>
      </c>
      <c r="F31" s="54"/>
    </row>
    <row r="32" spans="2:6" x14ac:dyDescent="0.2">
      <c r="B32" s="9" t="s">
        <v>32</v>
      </c>
      <c r="C32" s="1" t="s">
        <v>74</v>
      </c>
      <c r="F32" s="54"/>
    </row>
    <row r="33" spans="2:6" x14ac:dyDescent="0.2">
      <c r="B33" s="12"/>
      <c r="C33" s="5"/>
      <c r="D33" s="4" t="s">
        <v>61</v>
      </c>
      <c r="E33" s="5"/>
      <c r="F33" s="40">
        <f>SUM(F18:F32)</f>
        <v>0</v>
      </c>
    </row>
    <row r="35" spans="2:6" x14ac:dyDescent="0.2">
      <c r="B35" s="12" t="s">
        <v>56</v>
      </c>
      <c r="C35" s="13"/>
      <c r="D35" s="13"/>
      <c r="E35" s="13"/>
      <c r="F35" s="14"/>
    </row>
    <row r="36" spans="2:6" x14ac:dyDescent="0.2">
      <c r="B36" s="9" t="s">
        <v>33</v>
      </c>
      <c r="C36" s="1" t="s">
        <v>42</v>
      </c>
      <c r="F36" s="53"/>
    </row>
    <row r="37" spans="2:6" x14ac:dyDescent="0.2">
      <c r="B37" s="9" t="s">
        <v>39</v>
      </c>
      <c r="C37" s="1" t="s">
        <v>43</v>
      </c>
      <c r="F37" s="54"/>
    </row>
    <row r="38" spans="2:6" x14ac:dyDescent="0.2">
      <c r="B38" s="9" t="s">
        <v>40</v>
      </c>
      <c r="C38" s="1" t="s">
        <v>44</v>
      </c>
      <c r="F38" s="54"/>
    </row>
    <row r="39" spans="2:6" x14ac:dyDescent="0.2">
      <c r="B39" s="9" t="s">
        <v>41</v>
      </c>
      <c r="C39" s="1" t="s">
        <v>45</v>
      </c>
      <c r="F39" s="54"/>
    </row>
    <row r="40" spans="2:6" x14ac:dyDescent="0.2">
      <c r="B40" s="9" t="s">
        <v>46</v>
      </c>
      <c r="C40" s="1" t="s">
        <v>65</v>
      </c>
      <c r="F40" s="54"/>
    </row>
    <row r="41" spans="2:6" x14ac:dyDescent="0.2">
      <c r="B41" s="12"/>
      <c r="C41" s="5"/>
      <c r="D41" s="4" t="s">
        <v>62</v>
      </c>
      <c r="E41" s="5"/>
      <c r="F41" s="40">
        <f>SUM(F36:F40)</f>
        <v>0</v>
      </c>
    </row>
    <row r="43" spans="2:6" x14ac:dyDescent="0.2">
      <c r="B43" s="12" t="s">
        <v>57</v>
      </c>
      <c r="C43" s="13"/>
      <c r="D43" s="13"/>
      <c r="E43" s="13"/>
      <c r="F43" s="14"/>
    </row>
    <row r="44" spans="2:6" x14ac:dyDescent="0.2">
      <c r="B44" s="9" t="s">
        <v>50</v>
      </c>
      <c r="C44" s="1" t="s">
        <v>47</v>
      </c>
      <c r="F44" s="53"/>
    </row>
    <row r="45" spans="2:6" x14ac:dyDescent="0.2">
      <c r="B45" s="9" t="s">
        <v>51</v>
      </c>
      <c r="C45" s="1" t="s">
        <v>48</v>
      </c>
      <c r="F45" s="54"/>
    </row>
    <row r="46" spans="2:6" x14ac:dyDescent="0.2">
      <c r="B46" s="9" t="s">
        <v>52</v>
      </c>
      <c r="C46" s="1" t="s">
        <v>49</v>
      </c>
      <c r="F46" s="54"/>
    </row>
    <row r="47" spans="2:6" x14ac:dyDescent="0.2">
      <c r="B47" s="9" t="s">
        <v>53</v>
      </c>
      <c r="C47" s="1" t="s">
        <v>59</v>
      </c>
      <c r="F47" s="54"/>
    </row>
    <row r="48" spans="2:6" x14ac:dyDescent="0.2">
      <c r="B48" s="12"/>
      <c r="C48" s="5"/>
      <c r="D48" s="36" t="s">
        <v>63</v>
      </c>
      <c r="E48" s="13"/>
      <c r="F48" s="41">
        <f>SUM(F44:F47)</f>
        <v>0</v>
      </c>
    </row>
    <row r="49" spans="2:6" x14ac:dyDescent="0.2">
      <c r="B49" s="21"/>
      <c r="C49" s="22"/>
      <c r="D49" s="37" t="s">
        <v>60</v>
      </c>
      <c r="E49" s="23"/>
      <c r="F49" s="31">
        <f>SUM(F33,F41,F48)</f>
        <v>0</v>
      </c>
    </row>
    <row r="51" spans="2:6" x14ac:dyDescent="0.2">
      <c r="C51" s="1" t="s">
        <v>64</v>
      </c>
      <c r="D51" s="27">
        <v>0.1</v>
      </c>
      <c r="E51" s="27"/>
      <c r="F51" s="15">
        <f>SUM(F49,F15)*D51</f>
        <v>0</v>
      </c>
    </row>
    <row r="52" spans="2:6" ht="17" thickBot="1" x14ac:dyDescent="0.25">
      <c r="B52" s="38"/>
      <c r="C52" s="38"/>
      <c r="D52" s="39" t="s">
        <v>58</v>
      </c>
      <c r="E52" s="25"/>
      <c r="F52" s="26">
        <f>SUM(F15,F49,F51)</f>
        <v>0</v>
      </c>
    </row>
    <row r="53" spans="2:6" ht="17" thickTop="1" x14ac:dyDescent="0.2"/>
  </sheetData>
  <sheetProtection sheet="1" objects="1" scenarios="1" insertRows="0" insertHyperlinks="0"/>
  <mergeCells count="4">
    <mergeCell ref="B1:F1"/>
    <mergeCell ref="E3:F3"/>
    <mergeCell ref="E4:F4"/>
    <mergeCell ref="E5:F5"/>
  </mergeCells>
  <phoneticPr fontId="5" type="noConversion"/>
  <dataValidations count="1">
    <dataValidation type="decimal" errorStyle="information" operator="greaterThanOrEqual" allowBlank="1" showInputMessage="1" showErrorMessage="1" errorTitle="Please enter number only." sqref="F10:F14 F18:F32 F36:F40 F44:F47" xr:uid="{D7E49701-30FE-DF4F-9669-81C94BD77C82}">
      <formula1>0</formula1>
    </dataValidation>
  </dataValidation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FC5D-E5E4-564C-B202-4216461AA6C5}">
  <dimension ref="B1:G21"/>
  <sheetViews>
    <sheetView showGridLines="0" zoomScaleNormal="100" workbookViewId="0">
      <selection activeCell="C4" sqref="C4"/>
    </sheetView>
  </sheetViews>
  <sheetFormatPr baseColWidth="10" defaultColWidth="11.1640625" defaultRowHeight="16" x14ac:dyDescent="0.2"/>
  <cols>
    <col min="1" max="1" width="2.6640625" style="16" customWidth="1"/>
    <col min="2" max="2" width="39" style="16" customWidth="1"/>
    <col min="3" max="3" width="23.83203125" style="16" customWidth="1"/>
    <col min="4" max="4" width="13.33203125" style="16" customWidth="1"/>
    <col min="5" max="5" width="21" style="16" customWidth="1"/>
    <col min="6" max="6" width="13.33203125" style="16" bestFit="1" customWidth="1"/>
    <col min="7" max="7" width="90.33203125" style="62" customWidth="1"/>
    <col min="8" max="8" width="2.6640625" style="16" customWidth="1"/>
    <col min="9" max="16384" width="11.1640625" style="16"/>
  </cols>
  <sheetData>
    <row r="1" spans="2:7" ht="18" x14ac:dyDescent="0.2">
      <c r="B1" s="47" t="s">
        <v>76</v>
      </c>
      <c r="C1" s="47"/>
      <c r="D1" s="47"/>
      <c r="E1" s="47"/>
      <c r="F1" s="47"/>
      <c r="G1" s="47"/>
    </row>
    <row r="2" spans="2:7" ht="15" customHeight="1" x14ac:dyDescent="0.3">
      <c r="B2" s="17"/>
      <c r="C2" s="17"/>
      <c r="D2" s="17"/>
      <c r="E2" s="17"/>
    </row>
    <row r="3" spans="2:7" ht="18" customHeight="1" x14ac:dyDescent="0.2">
      <c r="B3" s="2" t="s">
        <v>2</v>
      </c>
      <c r="C3" s="56"/>
    </row>
    <row r="4" spans="2:7" ht="18" customHeight="1" x14ac:dyDescent="0.2">
      <c r="B4" s="2" t="s">
        <v>77</v>
      </c>
      <c r="C4" s="57"/>
    </row>
    <row r="5" spans="2:7" ht="18" customHeight="1" x14ac:dyDescent="0.2">
      <c r="B5" s="2" t="s">
        <v>79</v>
      </c>
      <c r="C5" s="45">
        <f>E20</f>
        <v>0</v>
      </c>
      <c r="D5" s="18"/>
    </row>
    <row r="6" spans="2:7" ht="18" customHeight="1" x14ac:dyDescent="0.2">
      <c r="B6" s="2" t="s">
        <v>78</v>
      </c>
      <c r="C6" s="46">
        <f>'Budget 预算表'!F52</f>
        <v>0</v>
      </c>
    </row>
    <row r="7" spans="2:7" ht="18" customHeight="1" x14ac:dyDescent="0.2">
      <c r="B7" s="2"/>
      <c r="C7" s="20"/>
    </row>
    <row r="8" spans="2:7" ht="15" customHeight="1" x14ac:dyDescent="0.2"/>
    <row r="9" spans="2:7" s="19" customFormat="1" ht="32.5" customHeight="1" x14ac:dyDescent="0.2">
      <c r="B9" s="28" t="s">
        <v>80</v>
      </c>
      <c r="C9" s="28" t="s">
        <v>81</v>
      </c>
      <c r="D9" s="29" t="s">
        <v>84</v>
      </c>
      <c r="E9" s="29" t="s">
        <v>85</v>
      </c>
      <c r="F9" s="6" t="s">
        <v>88</v>
      </c>
      <c r="G9" s="63" t="s">
        <v>86</v>
      </c>
    </row>
    <row r="10" spans="2:7" ht="18" customHeight="1" x14ac:dyDescent="0.2">
      <c r="B10" s="58" t="s">
        <v>83</v>
      </c>
      <c r="C10" s="58" t="s">
        <v>82</v>
      </c>
      <c r="D10" s="59"/>
      <c r="E10" s="60"/>
      <c r="F10" s="30">
        <f>IFERROR(E10/$C$6, 0)</f>
        <v>0</v>
      </c>
      <c r="G10" s="64"/>
    </row>
    <row r="11" spans="2:7" ht="18" customHeight="1" x14ac:dyDescent="0.2">
      <c r="B11" s="59"/>
      <c r="C11" s="59"/>
      <c r="D11" s="59"/>
      <c r="E11" s="60"/>
      <c r="F11" s="30">
        <f t="shared" ref="F11:F19" si="0">IFERROR(E11/$C$6, 0)</f>
        <v>0</v>
      </c>
      <c r="G11" s="64"/>
    </row>
    <row r="12" spans="2:7" ht="18" customHeight="1" x14ac:dyDescent="0.2">
      <c r="B12" s="59"/>
      <c r="C12" s="59"/>
      <c r="D12" s="59"/>
      <c r="E12" s="60"/>
      <c r="F12" s="30">
        <f t="shared" si="0"/>
        <v>0</v>
      </c>
      <c r="G12" s="64"/>
    </row>
    <row r="13" spans="2:7" ht="18" customHeight="1" x14ac:dyDescent="0.2">
      <c r="B13" s="59"/>
      <c r="C13" s="59"/>
      <c r="D13" s="59"/>
      <c r="E13" s="61"/>
      <c r="F13" s="30">
        <f t="shared" si="0"/>
        <v>0</v>
      </c>
      <c r="G13" s="64"/>
    </row>
    <row r="14" spans="2:7" ht="18" customHeight="1" x14ac:dyDescent="0.2">
      <c r="B14" s="59"/>
      <c r="C14" s="59"/>
      <c r="D14" s="59"/>
      <c r="E14" s="60"/>
      <c r="F14" s="30">
        <f t="shared" si="0"/>
        <v>0</v>
      </c>
      <c r="G14" s="64"/>
    </row>
    <row r="15" spans="2:7" ht="18" customHeight="1" x14ac:dyDescent="0.2">
      <c r="B15" s="59"/>
      <c r="C15" s="59"/>
      <c r="D15" s="59"/>
      <c r="E15" s="60"/>
      <c r="F15" s="30">
        <f t="shared" si="0"/>
        <v>0</v>
      </c>
      <c r="G15" s="64"/>
    </row>
    <row r="16" spans="2:7" ht="18" customHeight="1" x14ac:dyDescent="0.2">
      <c r="B16" s="59"/>
      <c r="C16" s="59"/>
      <c r="D16" s="59"/>
      <c r="E16" s="60"/>
      <c r="F16" s="30">
        <f t="shared" si="0"/>
        <v>0</v>
      </c>
      <c r="G16" s="64"/>
    </row>
    <row r="17" spans="2:7" ht="18" customHeight="1" x14ac:dyDescent="0.2">
      <c r="B17" s="59"/>
      <c r="C17" s="59"/>
      <c r="D17" s="59"/>
      <c r="E17" s="60"/>
      <c r="F17" s="30">
        <f t="shared" si="0"/>
        <v>0</v>
      </c>
      <c r="G17" s="64"/>
    </row>
    <row r="18" spans="2:7" ht="18" customHeight="1" x14ac:dyDescent="0.2">
      <c r="B18" s="59"/>
      <c r="C18" s="59"/>
      <c r="D18" s="59"/>
      <c r="E18" s="60"/>
      <c r="F18" s="30">
        <f t="shared" si="0"/>
        <v>0</v>
      </c>
      <c r="G18" s="64"/>
    </row>
    <row r="19" spans="2:7" ht="18" customHeight="1" x14ac:dyDescent="0.2">
      <c r="B19" s="59"/>
      <c r="C19" s="59"/>
      <c r="D19" s="59"/>
      <c r="E19" s="60"/>
      <c r="F19" s="30">
        <f t="shared" si="0"/>
        <v>0</v>
      </c>
      <c r="G19" s="64"/>
    </row>
    <row r="20" spans="2:7" ht="18" customHeight="1" thickBot="1" x14ac:dyDescent="0.25">
      <c r="E20" s="42">
        <f>SUM(E10:E19)</f>
        <v>0</v>
      </c>
      <c r="F20" s="43"/>
    </row>
    <row r="21" spans="2:7" ht="17" thickTop="1" x14ac:dyDescent="0.2"/>
  </sheetData>
  <sheetProtection sheet="1" objects="1" scenarios="1" insertRows="0" insertHyperlinks="0"/>
  <mergeCells count="1">
    <mergeCell ref="B1:G1"/>
  </mergeCells>
  <dataValidations count="1">
    <dataValidation type="decimal" errorStyle="information" operator="greaterThanOrEqual" allowBlank="1" showInputMessage="1" showErrorMessage="1" errorTitle="Please enter number only." sqref="E10:E19" xr:uid="{E2F0DA84-C1CC-E24C-B27F-DA835E94EAE1}">
      <formula1>0</formula1>
    </dataValidation>
  </dataValidation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预算表</vt:lpstr>
      <vt:lpstr>Financing 融资</vt:lpstr>
      <vt:lpstr>'Budget 预算表'!Print_Area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Shen</dc:creator>
  <cp:lastModifiedBy>Promise Xu</cp:lastModifiedBy>
  <cp:lastPrinted>2024-04-16T02:33:40Z</cp:lastPrinted>
  <dcterms:created xsi:type="dcterms:W3CDTF">2024-04-15T20:29:54Z</dcterms:created>
  <dcterms:modified xsi:type="dcterms:W3CDTF">2024-04-16T20:02:27Z</dcterms:modified>
</cp:coreProperties>
</file>